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0" activeTab="0"/>
  </bookViews>
  <sheets>
    <sheet name="Załącznik nr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<sst xmlns="http://schemas.openxmlformats.org/spreadsheetml/2006/main" count="66" uniqueCount="52">
  <si>
    <t>Lp</t>
  </si>
  <si>
    <t>Nazwa drukarki</t>
  </si>
  <si>
    <t>Producent toneru</t>
  </si>
  <si>
    <t>Wydajność toneru</t>
  </si>
  <si>
    <r>
      <t>Cena jednostkowa zamiennika brutto *</t>
    </r>
    <r>
      <rPr>
        <b/>
        <vertAlign val="superscript"/>
        <sz val="8"/>
        <rFont val="Arial"/>
        <family val="2"/>
      </rPr>
      <t>)</t>
    </r>
  </si>
  <si>
    <r>
      <t>Cena jednostkowa toneru oryginalnego brutto *</t>
    </r>
    <r>
      <rPr>
        <b/>
        <vertAlign val="superscript"/>
        <sz val="8"/>
        <rFont val="Arial"/>
        <family val="2"/>
      </rPr>
      <t>)</t>
    </r>
  </si>
  <si>
    <t>Ilość szacunkowa</t>
  </si>
  <si>
    <t>Wartość</t>
  </si>
  <si>
    <t>HP Laser Jet 1010</t>
  </si>
  <si>
    <t>HP Laser Jet 1300</t>
  </si>
  <si>
    <t>HP Laser Jet P2015D</t>
  </si>
  <si>
    <t>HP LaserJet 1100</t>
  </si>
  <si>
    <t>-----------------</t>
  </si>
  <si>
    <t>HP LaserJet P1005</t>
  </si>
  <si>
    <t>HP LaserJet 1018</t>
  </si>
  <si>
    <t>HP LaserJet 2550 C</t>
  </si>
  <si>
    <t>HP LaserJet 2550 M</t>
  </si>
  <si>
    <t>HP LaserJet 2550 Y</t>
  </si>
  <si>
    <t>HP LaserJet 2550 K</t>
  </si>
  <si>
    <t>HP OFFICEJET K7100 B</t>
  </si>
  <si>
    <t>HP OFFICEJET K7100 C</t>
  </si>
  <si>
    <t>Kyocera FS-1020</t>
  </si>
  <si>
    <t>Panasonic UF-S2</t>
  </si>
  <si>
    <t>Panasonic KX-FP207</t>
  </si>
  <si>
    <t>Oki ML6300FB-SC</t>
  </si>
  <si>
    <t>Oki ML-521</t>
  </si>
  <si>
    <t>Samsung ML-2571N</t>
  </si>
  <si>
    <t>Samsung ML-2850D</t>
  </si>
  <si>
    <t>Xerox WorkCentre 5230</t>
  </si>
  <si>
    <t>Xerox WorkCentre 7120 C</t>
  </si>
  <si>
    <t>Xerox WorkCentre 7120 M</t>
  </si>
  <si>
    <t>Xerox WorkCentre 7120 Y</t>
  </si>
  <si>
    <t>Xerox WorkCentre 7120 K</t>
  </si>
  <si>
    <t>Xerox Phaser 3435DN</t>
  </si>
  <si>
    <t>Xerox Phaser 3010</t>
  </si>
  <si>
    <t>Kyocera KM-3035</t>
  </si>
  <si>
    <t>Nashuatec MP 2510</t>
  </si>
  <si>
    <t>Develop 2550iD</t>
  </si>
  <si>
    <t>HP LaserJet M1212nf MP</t>
  </si>
  <si>
    <t>Kyocera FS-1320DN</t>
  </si>
  <si>
    <t>HP LaserJet P1102W</t>
  </si>
  <si>
    <t>Ricoh Aficio MP 2000SP</t>
  </si>
  <si>
    <t>Kyocera FS-1120D</t>
  </si>
  <si>
    <t>HP Laser Jet P1606DN</t>
  </si>
  <si>
    <t>HP Laser Jet M1536DNF</t>
  </si>
  <si>
    <t>Xerox Phaser 6500N C</t>
  </si>
  <si>
    <t>Xerox Phaser 6500N M</t>
  </si>
  <si>
    <t>Xerox Phaser 6500N Y</t>
  </si>
  <si>
    <t>Xerox Phaser 6500N K</t>
  </si>
  <si>
    <t>waste toner container Xerox WC 7120</t>
  </si>
  <si>
    <t>Razem:</t>
  </si>
  <si>
    <r>
      <t>*</t>
    </r>
    <r>
      <rPr>
        <vertAlign val="superscript"/>
        <sz val="8"/>
        <rFont val="Arial"/>
        <family val="2"/>
      </rPr>
      <t>)</t>
    </r>
    <r>
      <rPr>
        <sz val="8"/>
        <rFont val="Arial"/>
        <family val="2"/>
      </rPr>
      <t xml:space="preserve"> cena zamiennika lub oryginału zgodnie z pkt. 9 zapytania cenowego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</si>
</sst>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\ [$zł-415];[RED]\-#,##0.00\ [$zł-415]"/>
  </numFmts>
  <fonts count="8">
    <font>
      <sz val="10"/>
      <name val="Microsoft JhengHei"/>
      <family val="2"/>
    </font>
    <font>
      <sz val="10"/>
      <name val="Arial"/>
      <family val="0"/>
    </font>
    <font>
      <sz val="8"/>
      <name val="Microsoft JhengHei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Microsoft JhengHei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10" zoomScaleNormal="110" workbookViewId="0" topLeftCell="A1">
      <selection activeCell="G41" sqref="G41"/>
    </sheetView>
  </sheetViews>
  <sheetFormatPr defaultColWidth="11.00390625" defaultRowHeight="12.75"/>
  <cols>
    <col min="1" max="1" width="3.375" style="1" customWidth="1"/>
    <col min="2" max="2" width="26.75390625" style="1" customWidth="1"/>
    <col min="3" max="3" width="15.625" style="1" customWidth="1"/>
    <col min="4" max="4" width="16.75390625" style="1" customWidth="1"/>
    <col min="5" max="5" width="15.25390625" style="1" customWidth="1"/>
    <col min="6" max="6" width="17.50390625" style="1" customWidth="1"/>
    <col min="7" max="7" width="14.00390625" style="2" customWidth="1"/>
    <col min="8" max="8" width="11.125" style="3" customWidth="1"/>
    <col min="9" max="16384" width="11.125" style="1" customWidth="1"/>
  </cols>
  <sheetData>
    <row r="1" spans="1:8" s="7" customFormat="1" ht="31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</row>
    <row r="2" spans="1:8" ht="14.25">
      <c r="A2" s="8">
        <v>1</v>
      </c>
      <c r="B2" s="8" t="s">
        <v>8</v>
      </c>
      <c r="C2" s="8"/>
      <c r="D2" s="8"/>
      <c r="E2" s="9"/>
      <c r="F2" s="9"/>
      <c r="G2" s="10">
        <v>1</v>
      </c>
      <c r="H2" s="11">
        <f>IF((ISNUMBER(E2)),E2*G2,F2*G2)</f>
        <v>0</v>
      </c>
    </row>
    <row r="3" spans="1:8" ht="14.25">
      <c r="A3" s="8">
        <v>2</v>
      </c>
      <c r="B3" s="8" t="s">
        <v>9</v>
      </c>
      <c r="C3" s="8"/>
      <c r="D3" s="8"/>
      <c r="E3" s="9"/>
      <c r="F3" s="9"/>
      <c r="G3" s="10">
        <v>2</v>
      </c>
      <c r="H3" s="11">
        <f>IF((ISNUMBER(E3)),E3*G3,F3*G3)</f>
        <v>0</v>
      </c>
    </row>
    <row r="4" spans="1:8" ht="14.25">
      <c r="A4" s="8">
        <v>3</v>
      </c>
      <c r="B4" s="8" t="s">
        <v>10</v>
      </c>
      <c r="C4" s="8"/>
      <c r="D4" s="8"/>
      <c r="E4" s="9"/>
      <c r="F4" s="9"/>
      <c r="G4" s="10">
        <v>2</v>
      </c>
      <c r="H4" s="11">
        <f>IF((ISNUMBER(E4)),E4*G4,F4*G4)</f>
        <v>0</v>
      </c>
    </row>
    <row r="5" spans="1:8" ht="14.25">
      <c r="A5" s="8">
        <v>4</v>
      </c>
      <c r="B5" s="8" t="s">
        <v>11</v>
      </c>
      <c r="C5" s="8"/>
      <c r="D5" s="8"/>
      <c r="E5" s="9" t="s">
        <v>12</v>
      </c>
      <c r="F5" s="9"/>
      <c r="G5" s="10">
        <v>2</v>
      </c>
      <c r="H5" s="11">
        <f>IF((ISNUMBER(E5)),E5*G5,F5*G5)</f>
        <v>0</v>
      </c>
    </row>
    <row r="6" spans="1:8" ht="14.25">
      <c r="A6" s="8">
        <v>5</v>
      </c>
      <c r="B6" s="8" t="s">
        <v>13</v>
      </c>
      <c r="C6" s="8"/>
      <c r="D6" s="8"/>
      <c r="E6" s="9"/>
      <c r="F6" s="9"/>
      <c r="G6" s="10">
        <v>2</v>
      </c>
      <c r="H6" s="11">
        <f>IF((ISNUMBER(E6)),E6*G6,F6*G6)</f>
        <v>0</v>
      </c>
    </row>
    <row r="7" spans="1:8" ht="14.25">
      <c r="A7" s="8">
        <v>6</v>
      </c>
      <c r="B7" s="8" t="s">
        <v>14</v>
      </c>
      <c r="C7" s="8"/>
      <c r="D7" s="8"/>
      <c r="E7" s="9"/>
      <c r="F7" s="9"/>
      <c r="G7" s="10">
        <v>12</v>
      </c>
      <c r="H7" s="11">
        <f>IF((ISNUMBER(E7)),E7*G7,F7*G7)</f>
        <v>0</v>
      </c>
    </row>
    <row r="8" spans="1:8" ht="14.25">
      <c r="A8" s="8">
        <v>7</v>
      </c>
      <c r="B8" s="8" t="s">
        <v>15</v>
      </c>
      <c r="C8" s="8"/>
      <c r="D8" s="8"/>
      <c r="E8" s="9" t="s">
        <v>12</v>
      </c>
      <c r="F8" s="9"/>
      <c r="G8" s="10">
        <v>1</v>
      </c>
      <c r="H8" s="11">
        <f>IF((ISNUMBER(E8)),E8*G8,F8*G8)</f>
        <v>0</v>
      </c>
    </row>
    <row r="9" spans="1:8" ht="14.25">
      <c r="A9" s="8">
        <v>8</v>
      </c>
      <c r="B9" s="8" t="s">
        <v>16</v>
      </c>
      <c r="C9" s="8"/>
      <c r="D9" s="8"/>
      <c r="E9" s="9" t="s">
        <v>12</v>
      </c>
      <c r="F9" s="9"/>
      <c r="G9" s="10">
        <v>1</v>
      </c>
      <c r="H9" s="11">
        <f>IF((ISNUMBER(E9)),E9*G9,F9*G9)</f>
        <v>0</v>
      </c>
    </row>
    <row r="10" spans="1:8" ht="14.25">
      <c r="A10" s="8">
        <v>9</v>
      </c>
      <c r="B10" s="8" t="s">
        <v>17</v>
      </c>
      <c r="C10" s="8"/>
      <c r="D10" s="8"/>
      <c r="E10" s="9" t="s">
        <v>12</v>
      </c>
      <c r="F10" s="9"/>
      <c r="G10" s="10">
        <v>1</v>
      </c>
      <c r="H10" s="11">
        <f>IF((ISNUMBER(E10)),E10*G10,F10*G10)</f>
        <v>0</v>
      </c>
    </row>
    <row r="11" spans="1:8" ht="14.25">
      <c r="A11" s="8">
        <v>10</v>
      </c>
      <c r="B11" s="8" t="s">
        <v>18</v>
      </c>
      <c r="C11" s="8"/>
      <c r="D11" s="8"/>
      <c r="E11" s="9" t="s">
        <v>12</v>
      </c>
      <c r="F11" s="9"/>
      <c r="G11" s="10">
        <v>1</v>
      </c>
      <c r="H11" s="11">
        <f>IF((ISNUMBER(E11)),E11*G11,F11*G11)</f>
        <v>0</v>
      </c>
    </row>
    <row r="12" spans="1:8" ht="14.25">
      <c r="A12" s="8">
        <v>11</v>
      </c>
      <c r="B12" s="8" t="s">
        <v>19</v>
      </c>
      <c r="C12" s="8"/>
      <c r="D12" s="8"/>
      <c r="E12" s="9"/>
      <c r="F12" s="9"/>
      <c r="G12" s="10">
        <v>5</v>
      </c>
      <c r="H12" s="11">
        <f>IF((ISNUMBER(E12)),E12*G12,F12*G12)</f>
        <v>0</v>
      </c>
    </row>
    <row r="13" spans="1:8" ht="14.25">
      <c r="A13" s="8">
        <v>12</v>
      </c>
      <c r="B13" s="8" t="s">
        <v>20</v>
      </c>
      <c r="C13" s="8"/>
      <c r="D13" s="8"/>
      <c r="E13" s="9"/>
      <c r="F13" s="9"/>
      <c r="G13" s="10">
        <v>5</v>
      </c>
      <c r="H13" s="11">
        <f>IF((ISNUMBER(E13)),E13*G13,F13*G13)</f>
        <v>0</v>
      </c>
    </row>
    <row r="14" spans="1:8" ht="14.25">
      <c r="A14" s="8">
        <v>13</v>
      </c>
      <c r="B14" s="8" t="s">
        <v>21</v>
      </c>
      <c r="C14" s="8"/>
      <c r="D14" s="8"/>
      <c r="E14" s="9"/>
      <c r="F14" s="9"/>
      <c r="G14" s="10">
        <v>2</v>
      </c>
      <c r="H14" s="11">
        <f>IF((ISNUMBER(E14)),E14*G14,F14*G14)</f>
        <v>0</v>
      </c>
    </row>
    <row r="15" spans="1:8" ht="14.25">
      <c r="A15" s="8">
        <v>14</v>
      </c>
      <c r="B15" s="8" t="s">
        <v>22</v>
      </c>
      <c r="C15" s="8"/>
      <c r="D15" s="8"/>
      <c r="E15" s="9"/>
      <c r="F15" s="9"/>
      <c r="G15" s="10">
        <v>1</v>
      </c>
      <c r="H15" s="11">
        <f>IF((ISNUMBER(E15)),E15*G15,F15*G15)</f>
        <v>0</v>
      </c>
    </row>
    <row r="16" spans="1:8" ht="14.25">
      <c r="A16" s="8">
        <v>15</v>
      </c>
      <c r="B16" s="8" t="s">
        <v>23</v>
      </c>
      <c r="C16" s="8"/>
      <c r="D16" s="8"/>
      <c r="E16" s="9"/>
      <c r="F16" s="9"/>
      <c r="G16" s="10">
        <v>2</v>
      </c>
      <c r="H16" s="11">
        <f>IF((ISNUMBER(E16)),E16*G16,F16*G16)</f>
        <v>0</v>
      </c>
    </row>
    <row r="17" spans="1:8" ht="14.25">
      <c r="A17" s="8">
        <v>16</v>
      </c>
      <c r="B17" s="8" t="s">
        <v>24</v>
      </c>
      <c r="C17" s="8"/>
      <c r="D17" s="8"/>
      <c r="E17" s="9"/>
      <c r="F17" s="9"/>
      <c r="G17" s="10">
        <v>4</v>
      </c>
      <c r="H17" s="11">
        <f>IF((ISNUMBER(E17)),E17*G17,F17*G17)</f>
        <v>0</v>
      </c>
    </row>
    <row r="18" spans="1:8" ht="14.25">
      <c r="A18" s="8">
        <v>17</v>
      </c>
      <c r="B18" s="8" t="s">
        <v>25</v>
      </c>
      <c r="C18" s="8"/>
      <c r="D18" s="8"/>
      <c r="E18" s="9"/>
      <c r="F18" s="9"/>
      <c r="G18" s="10">
        <v>2</v>
      </c>
      <c r="H18" s="11">
        <f>IF((ISNUMBER(E18)),E18*G18,F18*G18)</f>
        <v>0</v>
      </c>
    </row>
    <row r="19" spans="1:8" ht="14.25">
      <c r="A19" s="8">
        <v>18</v>
      </c>
      <c r="B19" s="8" t="s">
        <v>26</v>
      </c>
      <c r="C19" s="8"/>
      <c r="D19" s="8"/>
      <c r="E19" s="9"/>
      <c r="F19" s="9"/>
      <c r="G19" s="10">
        <v>2</v>
      </c>
      <c r="H19" s="11">
        <f>IF((ISNUMBER(E19)),E19*G19,F19*G19)</f>
        <v>0</v>
      </c>
    </row>
    <row r="20" spans="1:8" ht="14.25">
      <c r="A20" s="8">
        <v>19</v>
      </c>
      <c r="B20" s="8" t="s">
        <v>27</v>
      </c>
      <c r="C20" s="8"/>
      <c r="D20" s="8"/>
      <c r="E20" s="9"/>
      <c r="F20" s="9"/>
      <c r="G20" s="10">
        <v>4</v>
      </c>
      <c r="H20" s="11">
        <f>IF((ISNUMBER(E20)),E20*G20,F20*G20)</f>
        <v>0</v>
      </c>
    </row>
    <row r="21" spans="1:8" ht="14.25">
      <c r="A21" s="8">
        <v>20</v>
      </c>
      <c r="B21" s="8" t="s">
        <v>28</v>
      </c>
      <c r="C21" s="8"/>
      <c r="D21" s="8"/>
      <c r="E21" s="9" t="s">
        <v>12</v>
      </c>
      <c r="F21" s="9"/>
      <c r="G21" s="10">
        <v>7</v>
      </c>
      <c r="H21" s="11">
        <f>IF((ISNUMBER(E21)),E21*G21,F21*G21)</f>
        <v>0</v>
      </c>
    </row>
    <row r="22" spans="1:8" ht="14.25">
      <c r="A22" s="8">
        <v>21</v>
      </c>
      <c r="B22" s="8" t="s">
        <v>29</v>
      </c>
      <c r="C22" s="8"/>
      <c r="D22" s="8"/>
      <c r="E22" s="9" t="s">
        <v>12</v>
      </c>
      <c r="F22" s="9"/>
      <c r="G22" s="10">
        <v>3</v>
      </c>
      <c r="H22" s="11">
        <f>IF((ISNUMBER(E22)),E22*G22,F22*G22)</f>
        <v>0</v>
      </c>
    </row>
    <row r="23" spans="1:8" ht="14.25">
      <c r="A23" s="8">
        <v>22</v>
      </c>
      <c r="B23" s="8" t="s">
        <v>30</v>
      </c>
      <c r="C23" s="8"/>
      <c r="D23" s="8"/>
      <c r="E23" s="9" t="s">
        <v>12</v>
      </c>
      <c r="F23" s="9"/>
      <c r="G23" s="10">
        <v>3</v>
      </c>
      <c r="H23" s="11">
        <f>IF((ISNUMBER(E23)),E23*G23,F23*G23)</f>
        <v>0</v>
      </c>
    </row>
    <row r="24" spans="1:8" ht="14.25">
      <c r="A24" s="8">
        <v>23</v>
      </c>
      <c r="B24" s="8" t="s">
        <v>31</v>
      </c>
      <c r="C24" s="8"/>
      <c r="D24" s="8"/>
      <c r="E24" s="9" t="s">
        <v>12</v>
      </c>
      <c r="F24" s="9"/>
      <c r="G24" s="10">
        <v>3</v>
      </c>
      <c r="H24" s="11">
        <f>IF((ISNUMBER(E24)),E24*G24,F24*G24)</f>
        <v>0</v>
      </c>
    </row>
    <row r="25" spans="1:8" ht="14.25">
      <c r="A25" s="8">
        <v>24</v>
      </c>
      <c r="B25" s="8" t="s">
        <v>32</v>
      </c>
      <c r="C25" s="8"/>
      <c r="D25" s="8"/>
      <c r="E25" s="9" t="s">
        <v>12</v>
      </c>
      <c r="F25" s="9"/>
      <c r="G25" s="10">
        <v>3</v>
      </c>
      <c r="H25" s="11">
        <f>IF((ISNUMBER(E25)),E25*G25,F25*G25)</f>
        <v>0</v>
      </c>
    </row>
    <row r="26" spans="1:8" ht="14.25">
      <c r="A26" s="8">
        <v>25</v>
      </c>
      <c r="B26" s="8" t="s">
        <v>33</v>
      </c>
      <c r="C26" s="8"/>
      <c r="D26" s="8"/>
      <c r="E26" s="9"/>
      <c r="F26" s="9"/>
      <c r="G26" s="10">
        <v>6</v>
      </c>
      <c r="H26" s="11">
        <f>IF((ISNUMBER(E26)),E26*G26,F26*G26)</f>
        <v>0</v>
      </c>
    </row>
    <row r="27" spans="1:8" ht="14.25">
      <c r="A27" s="8">
        <v>26</v>
      </c>
      <c r="B27" s="12" t="s">
        <v>34</v>
      </c>
      <c r="C27" s="8"/>
      <c r="D27" s="8"/>
      <c r="E27" s="9"/>
      <c r="F27" s="9"/>
      <c r="G27" s="10">
        <v>1</v>
      </c>
      <c r="H27" s="11">
        <f>IF((ISNUMBER(E27)),E27*G27,F27*G27)</f>
        <v>0</v>
      </c>
    </row>
    <row r="28" spans="1:8" ht="14.25">
      <c r="A28" s="8">
        <v>27</v>
      </c>
      <c r="B28" s="8" t="s">
        <v>35</v>
      </c>
      <c r="C28" s="8"/>
      <c r="D28" s="8"/>
      <c r="E28" s="9" t="s">
        <v>12</v>
      </c>
      <c r="F28" s="9"/>
      <c r="G28" s="10">
        <v>2</v>
      </c>
      <c r="H28" s="11">
        <f>IF((ISNUMBER(E28)),E28*G28,F28*G28)</f>
        <v>0</v>
      </c>
    </row>
    <row r="29" spans="1:8" ht="14.25">
      <c r="A29" s="8">
        <v>28</v>
      </c>
      <c r="B29" s="8" t="s">
        <v>36</v>
      </c>
      <c r="C29" s="8"/>
      <c r="D29" s="8"/>
      <c r="E29" s="9"/>
      <c r="F29" s="9"/>
      <c r="G29" s="10">
        <v>1</v>
      </c>
      <c r="H29" s="11">
        <f>IF((ISNUMBER(E29)),E29*G29,F29*G29)</f>
        <v>0</v>
      </c>
    </row>
    <row r="30" spans="1:8" ht="14.25">
      <c r="A30" s="8">
        <v>29</v>
      </c>
      <c r="B30" s="8" t="s">
        <v>37</v>
      </c>
      <c r="C30" s="8"/>
      <c r="D30" s="8"/>
      <c r="E30" s="9"/>
      <c r="F30" s="9"/>
      <c r="G30" s="10">
        <v>1</v>
      </c>
      <c r="H30" s="11">
        <f>IF((ISNUMBER(E30)),E30*G30,F30*G30)</f>
        <v>0</v>
      </c>
    </row>
    <row r="31" spans="1:8" ht="14.25">
      <c r="A31" s="8">
        <v>30</v>
      </c>
      <c r="B31" s="8" t="s">
        <v>38</v>
      </c>
      <c r="C31" s="8"/>
      <c r="D31" s="8"/>
      <c r="E31" s="9"/>
      <c r="F31" s="9"/>
      <c r="G31" s="10">
        <v>7</v>
      </c>
      <c r="H31" s="11">
        <f>IF((ISNUMBER(E31)),E31*G31,F31*G31)</f>
        <v>0</v>
      </c>
    </row>
    <row r="32" spans="1:8" ht="14.25">
      <c r="A32" s="8">
        <v>31</v>
      </c>
      <c r="B32" s="8" t="s">
        <v>39</v>
      </c>
      <c r="C32" s="8"/>
      <c r="D32" s="8"/>
      <c r="E32" s="9"/>
      <c r="F32" s="9"/>
      <c r="G32" s="10">
        <v>18</v>
      </c>
      <c r="H32" s="11">
        <f>IF((ISNUMBER(E32)),E32*G32,F32*G32)</f>
        <v>0</v>
      </c>
    </row>
    <row r="33" spans="1:8" ht="14.25">
      <c r="A33" s="8">
        <v>32</v>
      </c>
      <c r="B33" s="8" t="s">
        <v>40</v>
      </c>
      <c r="C33" s="8"/>
      <c r="D33" s="8"/>
      <c r="E33" s="9"/>
      <c r="F33" s="9"/>
      <c r="G33" s="10">
        <v>7</v>
      </c>
      <c r="H33" s="11">
        <f>IF((ISNUMBER(E33)),E33*G33,F33*G33)</f>
        <v>0</v>
      </c>
    </row>
    <row r="34" spans="1:8" ht="14.25">
      <c r="A34" s="8">
        <v>33</v>
      </c>
      <c r="B34" s="8" t="s">
        <v>41</v>
      </c>
      <c r="C34" s="8"/>
      <c r="D34" s="8"/>
      <c r="E34" s="9"/>
      <c r="F34" s="9"/>
      <c r="G34" s="10">
        <v>2</v>
      </c>
      <c r="H34" s="11">
        <f>IF((ISNUMBER(E34)),E34*G34,F34*G34)</f>
        <v>0</v>
      </c>
    </row>
    <row r="35" spans="1:8" ht="14.25">
      <c r="A35" s="8">
        <v>34</v>
      </c>
      <c r="B35" s="8" t="s">
        <v>42</v>
      </c>
      <c r="C35" s="8"/>
      <c r="D35" s="8"/>
      <c r="E35" s="9"/>
      <c r="F35" s="9"/>
      <c r="G35" s="10">
        <v>3</v>
      </c>
      <c r="H35" s="11">
        <f>IF((ISNUMBER(E35)),E35*G35,F35*G35)</f>
        <v>0</v>
      </c>
    </row>
    <row r="36" spans="1:8" ht="14.25">
      <c r="A36" s="8">
        <v>35</v>
      </c>
      <c r="B36" s="8" t="s">
        <v>43</v>
      </c>
      <c r="C36" s="13"/>
      <c r="D36" s="13"/>
      <c r="E36" s="13"/>
      <c r="F36" s="13"/>
      <c r="G36" s="10">
        <v>12</v>
      </c>
      <c r="H36" s="11">
        <f>IF((ISNUMBER(E36)),E36*G36,F36*G36)</f>
        <v>0</v>
      </c>
    </row>
    <row r="37" spans="1:8" s="15" customFormat="1" ht="12">
      <c r="A37" s="8">
        <v>36</v>
      </c>
      <c r="B37" s="8" t="s">
        <v>44</v>
      </c>
      <c r="C37" s="8"/>
      <c r="D37" s="8"/>
      <c r="E37" s="8"/>
      <c r="F37" s="8"/>
      <c r="G37" s="14">
        <v>8</v>
      </c>
      <c r="H37" s="11">
        <f>IF((ISNUMBER(E37)),E37*G37,F37*G37)</f>
        <v>0</v>
      </c>
    </row>
    <row r="38" spans="1:8" ht="14.25">
      <c r="A38" s="8">
        <v>37</v>
      </c>
      <c r="B38" s="8" t="s">
        <v>45</v>
      </c>
      <c r="C38" s="13"/>
      <c r="D38" s="13"/>
      <c r="E38" s="9" t="s">
        <v>12</v>
      </c>
      <c r="F38" s="13"/>
      <c r="G38" s="10">
        <v>4</v>
      </c>
      <c r="H38" s="11">
        <f>IF((ISNUMBER(E38)),E38*G38,F38*G38)</f>
        <v>0</v>
      </c>
    </row>
    <row r="39" spans="1:8" ht="14.25">
      <c r="A39" s="8">
        <v>38</v>
      </c>
      <c r="B39" s="8" t="s">
        <v>46</v>
      </c>
      <c r="C39" s="13"/>
      <c r="D39" s="13"/>
      <c r="E39" s="9" t="s">
        <v>12</v>
      </c>
      <c r="F39" s="13"/>
      <c r="G39" s="10">
        <v>4</v>
      </c>
      <c r="H39" s="11">
        <f>IF((ISNUMBER(E39)),E39*G39,F39*G39)</f>
        <v>0</v>
      </c>
    </row>
    <row r="40" spans="1:8" ht="14.25">
      <c r="A40" s="8">
        <v>39</v>
      </c>
      <c r="B40" s="8" t="s">
        <v>47</v>
      </c>
      <c r="C40" s="13"/>
      <c r="D40" s="13"/>
      <c r="E40" s="9" t="s">
        <v>12</v>
      </c>
      <c r="F40" s="13"/>
      <c r="G40" s="10">
        <v>4</v>
      </c>
      <c r="H40" s="11">
        <f>IF((ISNUMBER(E40)),E40*G40,F40*G40)</f>
        <v>0</v>
      </c>
    </row>
    <row r="41" spans="1:8" ht="14.25">
      <c r="A41" s="8">
        <v>40</v>
      </c>
      <c r="B41" s="8" t="s">
        <v>48</v>
      </c>
      <c r="C41" s="13"/>
      <c r="D41" s="13"/>
      <c r="E41" s="9" t="s">
        <v>12</v>
      </c>
      <c r="F41" s="13"/>
      <c r="G41" s="10">
        <v>4</v>
      </c>
      <c r="H41" s="11">
        <f>IF((ISNUMBER(E41)),E41*G41,F41*G41)</f>
        <v>0</v>
      </c>
    </row>
    <row r="42" spans="1:8" ht="14.25">
      <c r="A42" s="8">
        <v>41</v>
      </c>
      <c r="B42" s="8" t="s">
        <v>49</v>
      </c>
      <c r="C42" s="13"/>
      <c r="D42" s="13"/>
      <c r="E42" s="9"/>
      <c r="F42" s="13"/>
      <c r="G42" s="10">
        <v>7</v>
      </c>
      <c r="H42" s="11">
        <f>IF((ISNUMBER(E42)),E42*G42,F42*G42)</f>
        <v>0</v>
      </c>
    </row>
    <row r="43" spans="1:8" ht="14.25">
      <c r="A43" s="16"/>
      <c r="B43" s="17" t="s">
        <v>50</v>
      </c>
      <c r="C43" s="17"/>
      <c r="D43" s="17"/>
      <c r="E43" s="17"/>
      <c r="F43" s="17"/>
      <c r="G43" s="17"/>
      <c r="H43" s="11">
        <f>SUM(H2:H42)</f>
        <v>0</v>
      </c>
    </row>
    <row r="45" ht="14.25">
      <c r="A45" s="18" t="s">
        <v>51</v>
      </c>
    </row>
  </sheetData>
  <sheetProtection selectLockedCells="1" selectUnlockedCells="1"/>
  <mergeCells count="1">
    <mergeCell ref="B43:G43"/>
  </mergeCells>
  <printOptions/>
  <pageMargins left="0.7875" right="0.7875" top="0.8277777777777777" bottom="0.5902777777777778" header="0.5902777777777778" footer="0.5118055555555555"/>
  <pageSetup horizontalDpi="300" verticalDpi="300" orientation="landscape" paperSize="9"/>
  <headerFooter alignWithMargins="0">
    <oddHeader>&amp;C&amp;"Arial,Normalny"&amp;A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2014-01-09T09:07:29Z</cp:lastPrinted>
  <dcterms:modified xsi:type="dcterms:W3CDTF">2014-01-10T11:45:44Z</dcterms:modified>
  <cp:category/>
  <cp:version/>
  <cp:contentType/>
  <cp:contentStatus/>
  <cp:revision>29</cp:revision>
</cp:coreProperties>
</file>